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DJFSS00P0\DJ-every\Grassroots\96. HP改訂＆広報\HP修正2026\人間の安全保障削除作業\"/>
    </mc:Choice>
  </mc:AlternateContent>
  <xr:revisionPtr revIDLastSave="0" documentId="13_ncr:1_{99D4AB7A-B738-4E72-8656-EDA527F96081}" xr6:coauthVersionLast="47" xr6:coauthVersionMax="47" xr10:uidLastSave="{00000000-0000-0000-0000-000000000000}"/>
  <bookViews>
    <workbookView xWindow="-110" yWindow="-110" windowWidth="19420" windowHeight="11500" xr2:uid="{FD1E69AB-8CE3-4C3B-BA31-F2D9A3539B53}"/>
  </bookViews>
  <sheets>
    <sheet name="Budget Breakdow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5" i="1"/>
  <c r="I15" i="1"/>
  <c r="J15" i="1"/>
  <c r="K15" i="1"/>
  <c r="L15" i="1"/>
  <c r="M15" i="1"/>
  <c r="H18" i="1"/>
  <c r="H22" i="1" s="1"/>
  <c r="H19" i="1"/>
  <c r="H20" i="1"/>
  <c r="I22" i="1"/>
  <c r="J22" i="1"/>
  <c r="K22" i="1"/>
  <c r="L22" i="1"/>
  <c r="M22" i="1"/>
  <c r="H28" i="1"/>
  <c r="I28" i="1"/>
  <c r="J28" i="1"/>
  <c r="K28" i="1"/>
  <c r="L28" i="1"/>
  <c r="M28" i="1"/>
  <c r="H34" i="1"/>
  <c r="I34" i="1"/>
  <c r="J34" i="1"/>
  <c r="K34" i="1"/>
  <c r="L34" i="1"/>
  <c r="M34" i="1"/>
  <c r="H40" i="1"/>
  <c r="I40" i="1"/>
  <c r="J40" i="1"/>
  <c r="K40" i="1"/>
  <c r="L40" i="1"/>
  <c r="M40" i="1"/>
  <c r="H46" i="1"/>
  <c r="I46" i="1"/>
  <c r="J46" i="1"/>
  <c r="K46" i="1"/>
  <c r="L46" i="1"/>
  <c r="M46" i="1"/>
  <c r="H52" i="1"/>
  <c r="I52" i="1"/>
  <c r="J52" i="1"/>
  <c r="K52" i="1"/>
  <c r="L52" i="1"/>
  <c r="M52" i="1"/>
  <c r="H58" i="1"/>
  <c r="I58" i="1"/>
  <c r="J58" i="1"/>
  <c r="K58" i="1"/>
  <c r="L58" i="1"/>
  <c r="M58" i="1"/>
  <c r="H64" i="1"/>
  <c r="I64" i="1"/>
  <c r="J64" i="1"/>
  <c r="K64" i="1"/>
  <c r="L64" i="1"/>
  <c r="M64" i="1"/>
  <c r="H69" i="1"/>
  <c r="I69" i="1"/>
  <c r="J69" i="1"/>
  <c r="K69" i="1"/>
  <c r="L69" i="1"/>
  <c r="M69" i="1"/>
</calcChain>
</file>

<file path=xl/sharedStrings.xml><?xml version="1.0" encoding="utf-8"?>
<sst xmlns="http://schemas.openxmlformats.org/spreadsheetml/2006/main" count="74" uniqueCount="60">
  <si>
    <t>No</t>
  </si>
  <si>
    <t>TOTAL</t>
  </si>
  <si>
    <t>EoJ</t>
  </si>
  <si>
    <t>Frequency</t>
  </si>
  <si>
    <t>Unit</t>
  </si>
  <si>
    <t>GRAND TOTAL</t>
  </si>
  <si>
    <t>Sub-Total I</t>
  </si>
  <si>
    <t>Sub-Total VIII</t>
  </si>
  <si>
    <t>Sub-Total VII</t>
  </si>
  <si>
    <t>Sub-Total VI</t>
  </si>
  <si>
    <t>Sub-Total V</t>
  </si>
  <si>
    <t>Sub-Total IV</t>
  </si>
  <si>
    <t>Sub-Total III</t>
  </si>
  <si>
    <t>Sub-Total II</t>
  </si>
  <si>
    <t>2</t>
  </si>
  <si>
    <t>3</t>
  </si>
  <si>
    <t>4</t>
  </si>
  <si>
    <t>5</t>
  </si>
  <si>
    <t>6</t>
  </si>
  <si>
    <t>7</t>
  </si>
  <si>
    <t>Nama Proyek / Name of Project :</t>
  </si>
  <si>
    <t xml:space="preserve">Kegiatan II / Activity II : </t>
  </si>
  <si>
    <t xml:space="preserve">Kegiatan III / Activity III: </t>
  </si>
  <si>
    <t xml:space="preserve">Kegiatan IV / Activity IV: </t>
  </si>
  <si>
    <t xml:space="preserve">Kegiatan V / Activity V: </t>
  </si>
  <si>
    <t xml:space="preserve">Kegiatan VI / Activity VI: </t>
  </si>
  <si>
    <t xml:space="preserve">Kegiatan VII / Activity VII: </t>
  </si>
  <si>
    <t xml:space="preserve">Kegiatan VIII / Activity VIII: </t>
  </si>
  <si>
    <t>Kontribusi / Contribution</t>
  </si>
  <si>
    <t>Jumlah / Quantity</t>
  </si>
  <si>
    <t>Harga Satuan / Cost per Unit</t>
  </si>
  <si>
    <t>Organisasi  / Organization</t>
  </si>
  <si>
    <t>Pemerintah / Government</t>
  </si>
  <si>
    <t xml:space="preserve">Lain / Others </t>
  </si>
  <si>
    <t>Masyarakat / Community</t>
  </si>
  <si>
    <t>Kegiatan / Activities</t>
  </si>
  <si>
    <t>Nama Lembaga / Name of Organization:</t>
  </si>
  <si>
    <t>orang</t>
  </si>
  <si>
    <t>hari</t>
  </si>
  <si>
    <t>kali</t>
  </si>
  <si>
    <t>sack</t>
  </si>
  <si>
    <t>Pasir</t>
  </si>
  <si>
    <t>truck</t>
  </si>
  <si>
    <t>Upah tukang</t>
  </si>
  <si>
    <t>Paket</t>
  </si>
  <si>
    <t>Contoh:</t>
  </si>
  <si>
    <t xml:space="preserve">Pembangunan Sekolah </t>
  </si>
  <si>
    <t xml:space="preserve">Contoh: Kegiatan I / Activity I : Pembangunan Sekolah Dasar </t>
  </si>
  <si>
    <t>1</t>
  </si>
  <si>
    <t>Rincian Anggaran  Proyek / Detailed Project Budget</t>
  </si>
  <si>
    <t>Contoh: Kegiatan II / Activity II : Pembuatan Bak Penampung Air</t>
    <phoneticPr fontId="4" type="noConversion"/>
  </si>
  <si>
    <t>Semen</t>
    <phoneticPr fontId="4" type="noConversion"/>
  </si>
  <si>
    <t>Contoh (Jika Pembangunan dengan Kontraktor):</t>
    <phoneticPr fontId="4" type="noConversion"/>
  </si>
  <si>
    <t>Pengadaan Alat Perlengkapan</t>
    <phoneticPr fontId="4" type="noConversion"/>
  </si>
  <si>
    <t>Anggaran Rincian Proyek / Detailed Project Budget   
Application Form for Japan’s Grant Assistance for Grassroots Projects</t>
    <phoneticPr fontId="4" type="noConversion"/>
  </si>
  <si>
    <t xml:space="preserve">Contoh: Kegiatan I / Activity I : Pekerjaan </t>
    <phoneticPr fontId="4" type="noConversion"/>
  </si>
  <si>
    <t>Pekerjaan Penamupung Air</t>
    <phoneticPr fontId="4" type="noConversion"/>
  </si>
  <si>
    <t>Pekerjaan Sekolah Dasar</t>
    <phoneticPr fontId="4" type="noConversion"/>
  </si>
  <si>
    <t>Pekerjaan Tanah</t>
    <phoneticPr fontId="4" type="noConversion"/>
  </si>
  <si>
    <t>Pekerjaan Lain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</si>
</sst>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&quot;Rp&quot;* #,##0_);_(&quot;Rp&quot;* \(#,##0\);_(&quot;Rp&quot;* &quot;-&quot;_);_(@_)"/>
    <numFmt numFmtId="177" formatCode="_(* #,##0.00_);_(* \(#,##0.00\);_(* &quot;-&quot;??_);_(@_)"/>
    <numFmt numFmtId="178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Alignment="1"/>
    <xf numFmtId="178" fontId="3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178" fontId="2" fillId="2" borderId="2" xfId="1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5" xfId="1" applyNumberFormat="1" applyFont="1" applyFill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178" fontId="2" fillId="3" borderId="1" xfId="1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3" fillId="3" borderId="4" xfId="1" applyNumberFormat="1" applyFont="1" applyFill="1" applyBorder="1" applyAlignment="1">
      <alignment horizontal="center" vertical="center"/>
    </xf>
    <xf numFmtId="176" fontId="3" fillId="3" borderId="3" xfId="1" applyNumberFormat="1" applyFont="1" applyFill="1" applyBorder="1" applyAlignment="1">
      <alignment horizontal="center" vertical="center"/>
    </xf>
    <xf numFmtId="176" fontId="3" fillId="3" borderId="5" xfId="1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4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1" applyNumberFormat="1" applyFont="1" applyFill="1" applyBorder="1" applyAlignment="1">
      <alignment horizontal="center" vertical="center"/>
    </xf>
    <xf numFmtId="178" fontId="2" fillId="2" borderId="9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8" fontId="3" fillId="2" borderId="8" xfId="1" applyNumberFormat="1" applyFont="1" applyFill="1" applyBorder="1" applyAlignment="1">
      <alignment horizontal="center" vertical="center"/>
    </xf>
    <xf numFmtId="178" fontId="3" fillId="2" borderId="9" xfId="1" applyNumberFormat="1" applyFont="1" applyFill="1" applyBorder="1" applyAlignment="1">
      <alignment horizontal="center" vertical="center"/>
    </xf>
    <xf numFmtId="178" fontId="2" fillId="2" borderId="2" xfId="1" applyNumberFormat="1" applyFont="1" applyFill="1" applyBorder="1" applyAlignment="1">
      <alignment horizontal="center" vertical="center" wrapText="1"/>
    </xf>
    <xf numFmtId="0" fontId="7" fillId="0" borderId="0" xfId="0" applyFont="1"/>
    <xf numFmtId="178" fontId="7" fillId="0" borderId="0" xfId="1" applyNumberFormat="1" applyFont="1"/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78" fontId="2" fillId="2" borderId="7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3" borderId="3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176" fontId="6" fillId="3" borderId="5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8" fontId="2" fillId="2" borderId="2" xfId="1" applyNumberFormat="1" applyFont="1" applyFill="1" applyBorder="1" applyAlignment="1">
      <alignment horizontal="center" vertical="center" wrapText="1"/>
    </xf>
    <xf numFmtId="178" fontId="2" fillId="2" borderId="6" xfId="1" applyNumberFormat="1" applyFont="1" applyFill="1" applyBorder="1" applyAlignment="1">
      <alignment horizontal="center" vertical="center" wrapText="1"/>
    </xf>
    <xf numFmtId="178" fontId="2" fillId="2" borderId="2" xfId="1" applyNumberFormat="1" applyFont="1" applyFill="1" applyBorder="1" applyAlignment="1">
      <alignment horizontal="center" vertical="center"/>
    </xf>
    <xf numFmtId="178" fontId="2" fillId="2" borderId="1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2" fillId="2" borderId="10" xfId="1" applyNumberFormat="1" applyFont="1" applyFill="1" applyBorder="1" applyAlignment="1">
      <alignment horizontal="center" vertical="center"/>
    </xf>
    <xf numFmtId="178" fontId="2" fillId="2" borderId="11" xfId="1" applyNumberFormat="1" applyFont="1" applyFill="1" applyBorder="1" applyAlignment="1">
      <alignment horizontal="center" vertical="center"/>
    </xf>
    <xf numFmtId="178" fontId="2" fillId="2" borderId="12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桁区切り [0.00]" xfId="1" builtin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60576-F4DE-4E84-821F-DDE8DE0DFD2B}">
  <sheetPr>
    <pageSetUpPr fitToPage="1"/>
  </sheetPr>
  <dimension ref="A1:O70"/>
  <sheetViews>
    <sheetView tabSelected="1" view="pageBreakPreview" topLeftCell="A12" zoomScale="75" zoomScaleNormal="75" workbookViewId="0">
      <selection activeCell="B14" sqref="B14"/>
    </sheetView>
  </sheetViews>
  <sheetFormatPr defaultColWidth="9.08984375" defaultRowHeight="12.5" x14ac:dyDescent="0.25"/>
  <cols>
    <col min="1" max="1" width="4.36328125" style="1" customWidth="1"/>
    <col min="2" max="2" width="41.6328125" style="1" customWidth="1"/>
    <col min="3" max="6" width="9.6328125" style="1" customWidth="1"/>
    <col min="7" max="7" width="13" style="1" customWidth="1"/>
    <col min="8" max="8" width="20.36328125" style="1" customWidth="1"/>
    <col min="9" max="9" width="18.08984375" style="1" customWidth="1"/>
    <col min="10" max="13" width="15.36328125" style="1" customWidth="1"/>
    <col min="14" max="14" width="9.08984375" style="1"/>
    <col min="15" max="15" width="12.453125" style="1" bestFit="1" customWidth="1"/>
    <col min="16" max="16384" width="9.08984375" style="1"/>
  </cols>
  <sheetData>
    <row r="1" spans="1:13" s="63" customFormat="1" ht="34.5" customHeight="1" x14ac:dyDescent="0.25">
      <c r="A1" s="93" t="s">
        <v>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s="63" customFormat="1" ht="27" customHeight="1" x14ac:dyDescent="0.25">
      <c r="A2" s="100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s="63" customFormat="1" ht="20.149999999999999" customHeight="1" x14ac:dyDescent="0.25">
      <c r="A3" s="71" t="s">
        <v>20</v>
      </c>
      <c r="B3" s="69"/>
      <c r="C3" s="70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s="63" customFormat="1" ht="20.149999999999999" customHeight="1" x14ac:dyDescent="0.25">
      <c r="A4" s="71" t="s">
        <v>36</v>
      </c>
      <c r="B4" s="69"/>
      <c r="C4" s="70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s="63" customFormat="1" x14ac:dyDescent="0.25">
      <c r="G5" s="64"/>
      <c r="H5" s="64"/>
      <c r="I5" s="64"/>
      <c r="J5" s="64"/>
      <c r="K5" s="64"/>
      <c r="L5" s="64"/>
      <c r="M5" s="64"/>
    </row>
    <row r="6" spans="1:13" ht="20.25" customHeight="1" x14ac:dyDescent="0.25">
      <c r="A6" s="101" t="s">
        <v>0</v>
      </c>
      <c r="B6" s="101" t="s">
        <v>35</v>
      </c>
      <c r="C6" s="107" t="s">
        <v>3</v>
      </c>
      <c r="D6" s="107"/>
      <c r="E6" s="107" t="s">
        <v>3</v>
      </c>
      <c r="F6" s="107"/>
      <c r="G6" s="103" t="s">
        <v>30</v>
      </c>
      <c r="H6" s="105" t="s">
        <v>1</v>
      </c>
      <c r="I6" s="108" t="s">
        <v>28</v>
      </c>
      <c r="J6" s="109"/>
      <c r="K6" s="109"/>
      <c r="L6" s="109"/>
      <c r="M6" s="110"/>
    </row>
    <row r="7" spans="1:13" ht="42" customHeight="1" x14ac:dyDescent="0.25">
      <c r="A7" s="102"/>
      <c r="B7" s="102"/>
      <c r="C7" s="68" t="s">
        <v>29</v>
      </c>
      <c r="D7" s="68" t="s">
        <v>4</v>
      </c>
      <c r="E7" s="68" t="s">
        <v>29</v>
      </c>
      <c r="F7" s="68" t="s">
        <v>4</v>
      </c>
      <c r="G7" s="104"/>
      <c r="H7" s="106"/>
      <c r="I7" s="5" t="s">
        <v>2</v>
      </c>
      <c r="J7" s="62" t="s">
        <v>31</v>
      </c>
      <c r="K7" s="62" t="s">
        <v>34</v>
      </c>
      <c r="L7" s="62" t="s">
        <v>32</v>
      </c>
      <c r="M7" s="62" t="s">
        <v>33</v>
      </c>
    </row>
    <row r="8" spans="1:13" ht="20.149999999999999" customHeight="1" x14ac:dyDescent="0.25">
      <c r="A8" s="4"/>
      <c r="B8" s="74" t="s">
        <v>55</v>
      </c>
      <c r="C8" s="56"/>
      <c r="D8" s="56"/>
      <c r="E8" s="56"/>
      <c r="F8" s="56"/>
      <c r="G8" s="57"/>
      <c r="H8" s="58"/>
      <c r="I8" s="72"/>
      <c r="J8" s="57"/>
      <c r="K8" s="57"/>
      <c r="L8" s="57"/>
      <c r="M8" s="58"/>
    </row>
    <row r="9" spans="1:13" ht="20.149999999999999" customHeight="1" x14ac:dyDescent="0.25">
      <c r="A9" s="14"/>
      <c r="B9" s="89" t="s">
        <v>45</v>
      </c>
      <c r="C9" s="16"/>
      <c r="D9" s="16"/>
      <c r="E9" s="16"/>
      <c r="F9" s="16"/>
      <c r="G9" s="32"/>
      <c r="H9" s="32"/>
      <c r="I9" s="45"/>
      <c r="J9" s="31"/>
      <c r="K9" s="31"/>
      <c r="L9" s="31"/>
      <c r="M9" s="31"/>
    </row>
    <row r="10" spans="1:13" ht="20.149999999999999" customHeight="1" x14ac:dyDescent="0.25">
      <c r="A10" s="75"/>
      <c r="B10" s="76" t="s">
        <v>56</v>
      </c>
      <c r="C10" s="77">
        <v>2</v>
      </c>
      <c r="D10" s="77" t="s">
        <v>37</v>
      </c>
      <c r="E10" s="77">
        <v>3</v>
      </c>
      <c r="F10" s="77" t="s">
        <v>38</v>
      </c>
      <c r="G10" s="78">
        <v>300000</v>
      </c>
      <c r="H10" s="78">
        <f>C10*E10*G10</f>
        <v>1800000</v>
      </c>
      <c r="I10" s="79">
        <v>1800000</v>
      </c>
      <c r="J10" s="80">
        <v>0</v>
      </c>
      <c r="K10" s="80">
        <v>0</v>
      </c>
      <c r="L10" s="80">
        <v>0</v>
      </c>
      <c r="M10" s="80">
        <v>0</v>
      </c>
    </row>
    <row r="11" spans="1:13" ht="20.149999999999999" customHeight="1" x14ac:dyDescent="0.25">
      <c r="A11" s="75"/>
      <c r="B11" s="76" t="s">
        <v>57</v>
      </c>
      <c r="C11" s="77">
        <v>5</v>
      </c>
      <c r="D11" s="77" t="s">
        <v>37</v>
      </c>
      <c r="E11" s="77">
        <v>3</v>
      </c>
      <c r="F11" s="77" t="s">
        <v>38</v>
      </c>
      <c r="G11" s="78">
        <v>200000</v>
      </c>
      <c r="H11" s="78">
        <f>C11*E11*G11</f>
        <v>3000000</v>
      </c>
      <c r="I11" s="79">
        <v>0</v>
      </c>
      <c r="J11" s="80">
        <v>3000000</v>
      </c>
      <c r="K11" s="80">
        <v>0</v>
      </c>
      <c r="L11" s="80">
        <v>0</v>
      </c>
      <c r="M11" s="80">
        <v>0</v>
      </c>
    </row>
    <row r="12" spans="1:13" ht="20.149999999999999" customHeight="1" x14ac:dyDescent="0.25">
      <c r="A12" s="75"/>
      <c r="B12" s="76" t="s">
        <v>58</v>
      </c>
      <c r="C12" s="77">
        <v>100</v>
      </c>
      <c r="D12" s="77" t="s">
        <v>37</v>
      </c>
      <c r="E12" s="77">
        <v>3</v>
      </c>
      <c r="F12" s="77" t="s">
        <v>38</v>
      </c>
      <c r="G12" s="78">
        <v>25000</v>
      </c>
      <c r="H12" s="78">
        <f>C12*E12*G12</f>
        <v>7500000</v>
      </c>
      <c r="I12" s="79">
        <v>0</v>
      </c>
      <c r="J12" s="80">
        <v>0</v>
      </c>
      <c r="K12" s="80">
        <v>0</v>
      </c>
      <c r="L12" s="80">
        <v>7500000</v>
      </c>
      <c r="M12" s="80">
        <v>0</v>
      </c>
    </row>
    <row r="13" spans="1:13" ht="20.149999999999999" customHeight="1" x14ac:dyDescent="0.25">
      <c r="A13" s="75"/>
      <c r="B13" s="76" t="s">
        <v>59</v>
      </c>
      <c r="C13" s="77">
        <v>100</v>
      </c>
      <c r="D13" s="77" t="s">
        <v>37</v>
      </c>
      <c r="E13" s="77">
        <v>1</v>
      </c>
      <c r="F13" s="77" t="s">
        <v>39</v>
      </c>
      <c r="G13" s="78">
        <v>30000</v>
      </c>
      <c r="H13" s="78">
        <f>G13*E13*C13</f>
        <v>3000000</v>
      </c>
      <c r="I13" s="79">
        <v>3000000</v>
      </c>
      <c r="J13" s="80">
        <v>0</v>
      </c>
      <c r="K13" s="80">
        <v>0</v>
      </c>
      <c r="L13" s="80">
        <v>0</v>
      </c>
      <c r="M13" s="80">
        <v>0</v>
      </c>
    </row>
    <row r="14" spans="1:13" ht="20.149999999999999" customHeight="1" x14ac:dyDescent="0.25">
      <c r="A14" s="81"/>
      <c r="B14" s="82"/>
      <c r="C14" s="83"/>
      <c r="D14" s="83"/>
      <c r="E14" s="83"/>
      <c r="F14" s="83"/>
      <c r="G14" s="84"/>
      <c r="H14" s="84"/>
      <c r="I14" s="85">
        <v>0</v>
      </c>
      <c r="J14" s="86">
        <v>0</v>
      </c>
      <c r="K14" s="86">
        <v>0</v>
      </c>
      <c r="L14" s="86">
        <v>0</v>
      </c>
      <c r="M14" s="86">
        <v>0</v>
      </c>
    </row>
    <row r="15" spans="1:13" ht="20.149999999999999" customHeight="1" x14ac:dyDescent="0.25">
      <c r="A15" s="94" t="s">
        <v>6</v>
      </c>
      <c r="B15" s="95"/>
      <c r="C15" s="95"/>
      <c r="D15" s="95"/>
      <c r="E15" s="95"/>
      <c r="F15" s="95"/>
      <c r="G15" s="96"/>
      <c r="H15" s="87">
        <f t="shared" ref="H15:M15" si="0">SUM(H9:H14)</f>
        <v>15300000</v>
      </c>
      <c r="I15" s="88">
        <f t="shared" si="0"/>
        <v>4800000</v>
      </c>
      <c r="J15" s="87">
        <f t="shared" si="0"/>
        <v>3000000</v>
      </c>
      <c r="K15" s="87">
        <f t="shared" si="0"/>
        <v>0</v>
      </c>
      <c r="L15" s="87">
        <f t="shared" si="0"/>
        <v>7500000</v>
      </c>
      <c r="M15" s="87">
        <f t="shared" si="0"/>
        <v>0</v>
      </c>
    </row>
    <row r="16" spans="1:13" ht="20.149999999999999" customHeight="1" x14ac:dyDescent="0.25">
      <c r="A16" s="29"/>
      <c r="B16" s="74" t="s">
        <v>50</v>
      </c>
      <c r="C16" s="59"/>
      <c r="D16" s="59"/>
      <c r="E16" s="59"/>
      <c r="F16" s="59"/>
      <c r="G16" s="60"/>
      <c r="H16" s="61"/>
      <c r="I16" s="73"/>
      <c r="J16" s="60"/>
      <c r="K16" s="60"/>
      <c r="L16" s="60"/>
      <c r="M16" s="61"/>
    </row>
    <row r="17" spans="1:13" ht="20.149999999999999" customHeight="1" x14ac:dyDescent="0.25">
      <c r="A17" s="14"/>
      <c r="B17" s="76" t="s">
        <v>45</v>
      </c>
      <c r="C17" s="8"/>
      <c r="D17" s="8"/>
      <c r="E17" s="8"/>
      <c r="F17" s="8"/>
      <c r="G17" s="34"/>
      <c r="H17" s="34"/>
      <c r="I17" s="46"/>
      <c r="J17" s="33"/>
      <c r="K17" s="33"/>
      <c r="L17" s="33"/>
      <c r="M17" s="31"/>
    </row>
    <row r="18" spans="1:13" ht="20.149999999999999" customHeight="1" x14ac:dyDescent="0.25">
      <c r="A18" s="90"/>
      <c r="B18" s="76" t="s">
        <v>51</v>
      </c>
      <c r="C18" s="77">
        <v>100</v>
      </c>
      <c r="D18" s="77" t="s">
        <v>40</v>
      </c>
      <c r="E18" s="77"/>
      <c r="F18" s="77"/>
      <c r="G18" s="78">
        <v>60000</v>
      </c>
      <c r="H18" s="78">
        <f>C18*G18</f>
        <v>6000000</v>
      </c>
      <c r="I18" s="79">
        <v>6000000</v>
      </c>
      <c r="J18" s="80">
        <v>0</v>
      </c>
      <c r="K18" s="80">
        <v>0</v>
      </c>
      <c r="L18" s="80">
        <v>0</v>
      </c>
      <c r="M18" s="91">
        <v>0</v>
      </c>
    </row>
    <row r="19" spans="1:13" ht="20.149999999999999" customHeight="1" x14ac:dyDescent="0.25">
      <c r="A19" s="75"/>
      <c r="B19" s="82" t="s">
        <v>41</v>
      </c>
      <c r="C19" s="83">
        <v>25</v>
      </c>
      <c r="D19" s="83" t="s">
        <v>42</v>
      </c>
      <c r="E19" s="83"/>
      <c r="F19" s="83"/>
      <c r="G19" s="84">
        <v>100000</v>
      </c>
      <c r="H19" s="84">
        <f>C19*G19</f>
        <v>2500000</v>
      </c>
      <c r="I19" s="85">
        <v>0</v>
      </c>
      <c r="J19" s="86">
        <v>0</v>
      </c>
      <c r="K19" s="86">
        <v>2500000</v>
      </c>
      <c r="L19" s="86">
        <v>0</v>
      </c>
      <c r="M19" s="80">
        <v>0</v>
      </c>
    </row>
    <row r="20" spans="1:13" ht="20.149999999999999" customHeight="1" x14ac:dyDescent="0.25">
      <c r="A20" s="75"/>
      <c r="B20" s="76" t="s">
        <v>43</v>
      </c>
      <c r="C20" s="77">
        <v>100</v>
      </c>
      <c r="D20" s="77" t="s">
        <v>37</v>
      </c>
      <c r="E20" s="77">
        <v>7</v>
      </c>
      <c r="F20" s="77" t="s">
        <v>38</v>
      </c>
      <c r="G20" s="78">
        <v>10000</v>
      </c>
      <c r="H20" s="78">
        <f>G20*E20*C20</f>
        <v>7000000</v>
      </c>
      <c r="I20" s="79">
        <v>3500000</v>
      </c>
      <c r="J20" s="80">
        <v>3500000</v>
      </c>
      <c r="K20" s="80">
        <v>0</v>
      </c>
      <c r="L20" s="80">
        <v>0</v>
      </c>
      <c r="M20" s="80">
        <v>0</v>
      </c>
    </row>
    <row r="21" spans="1:13" ht="20.149999999999999" customHeight="1" x14ac:dyDescent="0.25">
      <c r="A21" s="81"/>
      <c r="B21" s="82"/>
      <c r="C21" s="83"/>
      <c r="D21" s="83"/>
      <c r="E21" s="83"/>
      <c r="F21" s="83"/>
      <c r="G21" s="84"/>
      <c r="H21" s="84"/>
      <c r="I21" s="85"/>
      <c r="J21" s="86"/>
      <c r="K21" s="86"/>
      <c r="L21" s="86"/>
      <c r="M21" s="86"/>
    </row>
    <row r="22" spans="1:13" ht="20.149999999999999" customHeight="1" x14ac:dyDescent="0.25">
      <c r="A22" s="94" t="s">
        <v>13</v>
      </c>
      <c r="B22" s="95"/>
      <c r="C22" s="95"/>
      <c r="D22" s="95"/>
      <c r="E22" s="95"/>
      <c r="F22" s="95"/>
      <c r="G22" s="96"/>
      <c r="H22" s="87">
        <f t="shared" ref="H22:M22" si="1">SUM(H17:H21)</f>
        <v>15500000</v>
      </c>
      <c r="I22" s="88">
        <f t="shared" si="1"/>
        <v>9500000</v>
      </c>
      <c r="J22" s="87">
        <f t="shared" si="1"/>
        <v>3500000</v>
      </c>
      <c r="K22" s="87">
        <f t="shared" si="1"/>
        <v>2500000</v>
      </c>
      <c r="L22" s="87">
        <f t="shared" si="1"/>
        <v>0</v>
      </c>
      <c r="M22" s="87">
        <f t="shared" si="1"/>
        <v>0</v>
      </c>
    </row>
    <row r="23" spans="1:13" s="2" customFormat="1" ht="20.149999999999999" customHeight="1" x14ac:dyDescent="0.25">
      <c r="A23" s="4"/>
      <c r="B23" s="74" t="s">
        <v>47</v>
      </c>
      <c r="C23" s="56"/>
      <c r="D23" s="56"/>
      <c r="E23" s="56"/>
      <c r="F23" s="56"/>
      <c r="G23" s="57"/>
      <c r="H23" s="58"/>
      <c r="I23" s="72"/>
      <c r="J23" s="57"/>
      <c r="K23" s="57"/>
      <c r="L23" s="57"/>
      <c r="M23" s="58"/>
    </row>
    <row r="24" spans="1:13" ht="30" customHeight="1" x14ac:dyDescent="0.25">
      <c r="A24" s="14"/>
      <c r="B24" s="92" t="s">
        <v>52</v>
      </c>
      <c r="C24" s="16"/>
      <c r="D24" s="16"/>
      <c r="E24" s="16"/>
      <c r="F24" s="16"/>
      <c r="G24" s="32"/>
      <c r="H24" s="32"/>
      <c r="I24" s="45"/>
      <c r="J24" s="31"/>
      <c r="K24" s="31"/>
      <c r="L24" s="31"/>
      <c r="M24" s="31"/>
    </row>
    <row r="25" spans="1:13" ht="20.149999999999999" customHeight="1" x14ac:dyDescent="0.25">
      <c r="A25" s="75"/>
      <c r="B25" s="76" t="s">
        <v>46</v>
      </c>
      <c r="C25" s="77">
        <v>1</v>
      </c>
      <c r="D25" s="77" t="s">
        <v>44</v>
      </c>
      <c r="E25" s="77"/>
      <c r="F25" s="77"/>
      <c r="G25" s="78"/>
      <c r="H25" s="78">
        <v>500000000</v>
      </c>
      <c r="I25" s="79">
        <v>500000000</v>
      </c>
      <c r="J25" s="80"/>
      <c r="K25" s="80"/>
      <c r="L25" s="80"/>
      <c r="M25" s="80"/>
    </row>
    <row r="26" spans="1:13" ht="20.149999999999999" customHeight="1" x14ac:dyDescent="0.25">
      <c r="A26" s="75"/>
      <c r="B26" s="76" t="s">
        <v>53</v>
      </c>
      <c r="C26" s="77">
        <v>1</v>
      </c>
      <c r="D26" s="77" t="s">
        <v>44</v>
      </c>
      <c r="E26" s="77"/>
      <c r="F26" s="77"/>
      <c r="G26" s="78"/>
      <c r="H26" s="78">
        <v>250000000</v>
      </c>
      <c r="I26" s="79">
        <v>250000000</v>
      </c>
      <c r="J26" s="80"/>
      <c r="K26" s="80"/>
      <c r="L26" s="80"/>
      <c r="M26" s="80"/>
    </row>
    <row r="27" spans="1:13" ht="20.149999999999999" customHeight="1" x14ac:dyDescent="0.25">
      <c r="A27" s="81"/>
      <c r="B27" s="82"/>
      <c r="C27" s="83"/>
      <c r="D27" s="83"/>
      <c r="E27" s="83"/>
      <c r="F27" s="83"/>
      <c r="G27" s="84"/>
      <c r="H27" s="84"/>
      <c r="I27" s="85"/>
      <c r="J27" s="86"/>
      <c r="K27" s="86"/>
      <c r="L27" s="86"/>
      <c r="M27" s="86"/>
    </row>
    <row r="28" spans="1:13" ht="20.149999999999999" customHeight="1" x14ac:dyDescent="0.25">
      <c r="A28" s="94" t="s">
        <v>6</v>
      </c>
      <c r="B28" s="95"/>
      <c r="C28" s="95"/>
      <c r="D28" s="95"/>
      <c r="E28" s="95"/>
      <c r="F28" s="95"/>
      <c r="G28" s="96"/>
      <c r="H28" s="87">
        <f t="shared" ref="H28:M28" si="2">SUM(H24:H27)</f>
        <v>750000000</v>
      </c>
      <c r="I28" s="88">
        <f t="shared" si="2"/>
        <v>750000000</v>
      </c>
      <c r="J28" s="87">
        <f t="shared" si="2"/>
        <v>0</v>
      </c>
      <c r="K28" s="87">
        <f t="shared" si="2"/>
        <v>0</v>
      </c>
      <c r="L28" s="87">
        <f t="shared" si="2"/>
        <v>0</v>
      </c>
      <c r="M28" s="87">
        <f t="shared" si="2"/>
        <v>0</v>
      </c>
    </row>
    <row r="29" spans="1:13" ht="20.149999999999999" customHeight="1" x14ac:dyDescent="0.25">
      <c r="A29" s="29" t="s">
        <v>48</v>
      </c>
      <c r="B29" s="55" t="s">
        <v>21</v>
      </c>
      <c r="C29" s="59"/>
      <c r="D29" s="59"/>
      <c r="E29" s="59"/>
      <c r="F29" s="59"/>
      <c r="G29" s="60"/>
      <c r="H29" s="61"/>
      <c r="I29" s="73"/>
      <c r="J29" s="60"/>
      <c r="K29" s="60"/>
      <c r="L29" s="60"/>
      <c r="M29" s="61"/>
    </row>
    <row r="30" spans="1:13" ht="20.149999999999999" customHeight="1" x14ac:dyDescent="0.25">
      <c r="A30" s="14"/>
      <c r="B30" s="15"/>
      <c r="C30" s="16"/>
      <c r="D30" s="16"/>
      <c r="E30" s="16"/>
      <c r="F30" s="16"/>
      <c r="G30" s="32"/>
      <c r="H30" s="32"/>
      <c r="I30" s="45"/>
      <c r="J30" s="31"/>
      <c r="K30" s="31"/>
      <c r="L30" s="31"/>
      <c r="M30" s="31"/>
    </row>
    <row r="31" spans="1:13" ht="20.149999999999999" customHeight="1" x14ac:dyDescent="0.25">
      <c r="A31" s="6"/>
      <c r="B31" s="7"/>
      <c r="C31" s="8"/>
      <c r="D31" s="8"/>
      <c r="E31" s="8"/>
      <c r="F31" s="8"/>
      <c r="G31" s="34"/>
      <c r="H31" s="34"/>
      <c r="I31" s="46"/>
      <c r="J31" s="33"/>
      <c r="K31" s="33"/>
      <c r="L31" s="33"/>
      <c r="M31" s="33"/>
    </row>
    <row r="32" spans="1:13" ht="20.149999999999999" customHeight="1" x14ac:dyDescent="0.25">
      <c r="A32" s="6"/>
      <c r="B32" s="7"/>
      <c r="C32" s="8"/>
      <c r="D32" s="8"/>
      <c r="E32" s="8"/>
      <c r="F32" s="8"/>
      <c r="G32" s="34"/>
      <c r="H32" s="34"/>
      <c r="I32" s="46"/>
      <c r="J32" s="33"/>
      <c r="K32" s="33"/>
      <c r="L32" s="33"/>
      <c r="M32" s="33"/>
    </row>
    <row r="33" spans="1:13" ht="20.149999999999999" customHeight="1" x14ac:dyDescent="0.25">
      <c r="A33" s="22"/>
      <c r="B33" s="23"/>
      <c r="C33" s="24"/>
      <c r="D33" s="24"/>
      <c r="E33" s="24"/>
      <c r="F33" s="24"/>
      <c r="G33" s="36"/>
      <c r="H33" s="36"/>
      <c r="I33" s="47"/>
      <c r="J33" s="35"/>
      <c r="K33" s="35"/>
      <c r="L33" s="35"/>
      <c r="M33" s="35"/>
    </row>
    <row r="34" spans="1:13" ht="20.149999999999999" customHeight="1" x14ac:dyDescent="0.25">
      <c r="A34" s="97" t="s">
        <v>13</v>
      </c>
      <c r="B34" s="98"/>
      <c r="C34" s="98"/>
      <c r="D34" s="98"/>
      <c r="E34" s="98"/>
      <c r="F34" s="98"/>
      <c r="G34" s="99"/>
      <c r="H34" s="42">
        <f t="shared" ref="H34:M34" si="3">SUM(H30:H33)</f>
        <v>0</v>
      </c>
      <c r="I34" s="39">
        <f t="shared" si="3"/>
        <v>0</v>
      </c>
      <c r="J34" s="42">
        <f t="shared" si="3"/>
        <v>0</v>
      </c>
      <c r="K34" s="42">
        <f t="shared" si="3"/>
        <v>0</v>
      </c>
      <c r="L34" s="42">
        <f t="shared" si="3"/>
        <v>0</v>
      </c>
      <c r="M34" s="42">
        <f t="shared" si="3"/>
        <v>0</v>
      </c>
    </row>
    <row r="35" spans="1:13" ht="20.149999999999999" customHeight="1" x14ac:dyDescent="0.25">
      <c r="A35" s="30" t="s">
        <v>14</v>
      </c>
      <c r="B35" s="55" t="s">
        <v>22</v>
      </c>
      <c r="C35" s="59"/>
      <c r="D35" s="59"/>
      <c r="E35" s="59"/>
      <c r="F35" s="59"/>
      <c r="G35" s="60"/>
      <c r="H35" s="61"/>
      <c r="I35" s="73"/>
      <c r="J35" s="60"/>
      <c r="K35" s="60"/>
      <c r="L35" s="60"/>
      <c r="M35" s="61"/>
    </row>
    <row r="36" spans="1:13" ht="20.149999999999999" customHeight="1" x14ac:dyDescent="0.25">
      <c r="A36" s="17"/>
      <c r="B36" s="18"/>
      <c r="C36" s="16"/>
      <c r="D36" s="16"/>
      <c r="E36" s="16"/>
      <c r="F36" s="16"/>
      <c r="G36" s="32"/>
      <c r="H36" s="32"/>
      <c r="I36" s="45"/>
      <c r="J36" s="31"/>
      <c r="K36" s="31"/>
      <c r="L36" s="31"/>
      <c r="M36" s="31"/>
    </row>
    <row r="37" spans="1:13" ht="20.149999999999999" customHeight="1" x14ac:dyDescent="0.25">
      <c r="A37" s="6"/>
      <c r="B37" s="10"/>
      <c r="C37" s="8"/>
      <c r="D37" s="8"/>
      <c r="E37" s="8"/>
      <c r="F37" s="8"/>
      <c r="G37" s="34"/>
      <c r="H37" s="34"/>
      <c r="I37" s="46"/>
      <c r="J37" s="33"/>
      <c r="K37" s="33"/>
      <c r="L37" s="33"/>
      <c r="M37" s="33"/>
    </row>
    <row r="38" spans="1:13" ht="20.149999999999999" customHeight="1" x14ac:dyDescent="0.25">
      <c r="A38" s="6"/>
      <c r="B38" s="7"/>
      <c r="C38" s="8"/>
      <c r="D38" s="8"/>
      <c r="E38" s="8"/>
      <c r="F38" s="8"/>
      <c r="G38" s="34"/>
      <c r="H38" s="34"/>
      <c r="I38" s="52"/>
      <c r="J38" s="33"/>
      <c r="K38" s="33"/>
      <c r="L38" s="33"/>
      <c r="M38" s="33"/>
    </row>
    <row r="39" spans="1:13" ht="20.149999999999999" customHeight="1" x14ac:dyDescent="0.25">
      <c r="A39" s="22"/>
      <c r="B39" s="23"/>
      <c r="C39" s="24"/>
      <c r="D39" s="24"/>
      <c r="E39" s="24"/>
      <c r="F39" s="24"/>
      <c r="G39" s="36"/>
      <c r="H39" s="36"/>
      <c r="I39" s="53"/>
      <c r="J39" s="35"/>
      <c r="K39" s="35"/>
      <c r="L39" s="35"/>
      <c r="M39" s="35"/>
    </row>
    <row r="40" spans="1:13" ht="20.149999999999999" customHeight="1" x14ac:dyDescent="0.25">
      <c r="A40" s="97" t="s">
        <v>12</v>
      </c>
      <c r="B40" s="98"/>
      <c r="C40" s="98"/>
      <c r="D40" s="98"/>
      <c r="E40" s="98"/>
      <c r="F40" s="98"/>
      <c r="G40" s="99"/>
      <c r="H40" s="43">
        <f t="shared" ref="H40:M40" si="4">SUM(H36:H39)</f>
        <v>0</v>
      </c>
      <c r="I40" s="48">
        <f t="shared" si="4"/>
        <v>0</v>
      </c>
      <c r="J40" s="43">
        <f t="shared" si="4"/>
        <v>0</v>
      </c>
      <c r="K40" s="43">
        <f t="shared" si="4"/>
        <v>0</v>
      </c>
      <c r="L40" s="43">
        <f t="shared" si="4"/>
        <v>0</v>
      </c>
      <c r="M40" s="43">
        <f t="shared" si="4"/>
        <v>0</v>
      </c>
    </row>
    <row r="41" spans="1:13" ht="20.149999999999999" customHeight="1" x14ac:dyDescent="0.25">
      <c r="A41" s="29" t="s">
        <v>15</v>
      </c>
      <c r="B41" s="55" t="s">
        <v>23</v>
      </c>
      <c r="C41" s="59"/>
      <c r="D41" s="59"/>
      <c r="E41" s="59"/>
      <c r="F41" s="59"/>
      <c r="G41" s="60"/>
      <c r="H41" s="61"/>
      <c r="I41" s="73"/>
      <c r="J41" s="60"/>
      <c r="K41" s="60"/>
      <c r="L41" s="60"/>
      <c r="M41" s="61"/>
    </row>
    <row r="42" spans="1:13" ht="20.149999999999999" customHeight="1" x14ac:dyDescent="0.25">
      <c r="A42" s="14"/>
      <c r="B42" s="15"/>
      <c r="C42" s="16"/>
      <c r="D42" s="16"/>
      <c r="E42" s="16"/>
      <c r="F42" s="16"/>
      <c r="G42" s="32"/>
      <c r="H42" s="32"/>
      <c r="I42" s="45"/>
      <c r="J42" s="31"/>
      <c r="K42" s="31"/>
      <c r="L42" s="31"/>
      <c r="M42" s="31"/>
    </row>
    <row r="43" spans="1:13" ht="20.149999999999999" customHeight="1" x14ac:dyDescent="0.25">
      <c r="A43" s="6"/>
      <c r="B43" s="7"/>
      <c r="C43" s="8"/>
      <c r="D43" s="8"/>
      <c r="E43" s="8"/>
      <c r="F43" s="8"/>
      <c r="G43" s="34"/>
      <c r="H43" s="34"/>
      <c r="I43" s="46"/>
      <c r="J43" s="33"/>
      <c r="K43" s="33"/>
      <c r="L43" s="33"/>
      <c r="M43" s="33"/>
    </row>
    <row r="44" spans="1:13" ht="20.149999999999999" customHeight="1" x14ac:dyDescent="0.25">
      <c r="A44" s="6"/>
      <c r="B44" s="7"/>
      <c r="C44" s="8"/>
      <c r="D44" s="8"/>
      <c r="E44" s="8"/>
      <c r="F44" s="8"/>
      <c r="G44" s="34"/>
      <c r="H44" s="34"/>
      <c r="I44" s="46"/>
      <c r="J44" s="33"/>
      <c r="K44" s="33"/>
      <c r="L44" s="33"/>
      <c r="M44" s="33"/>
    </row>
    <row r="45" spans="1:13" ht="20.149999999999999" customHeight="1" x14ac:dyDescent="0.25">
      <c r="A45" s="22"/>
      <c r="B45" s="23"/>
      <c r="C45" s="24"/>
      <c r="D45" s="24"/>
      <c r="E45" s="24"/>
      <c r="F45" s="24"/>
      <c r="G45" s="36"/>
      <c r="H45" s="36"/>
      <c r="I45" s="47"/>
      <c r="J45" s="35"/>
      <c r="K45" s="35"/>
      <c r="L45" s="35"/>
      <c r="M45" s="35"/>
    </row>
    <row r="46" spans="1:13" ht="20.149999999999999" customHeight="1" x14ac:dyDescent="0.25">
      <c r="A46" s="97" t="s">
        <v>11</v>
      </c>
      <c r="B46" s="98"/>
      <c r="C46" s="98"/>
      <c r="D46" s="98"/>
      <c r="E46" s="98"/>
      <c r="F46" s="98"/>
      <c r="G46" s="99"/>
      <c r="H46" s="42">
        <f t="shared" ref="H46:M46" si="5">SUM(H42:H45)</f>
        <v>0</v>
      </c>
      <c r="I46" s="39">
        <f t="shared" si="5"/>
        <v>0</v>
      </c>
      <c r="J46" s="42">
        <f t="shared" si="5"/>
        <v>0</v>
      </c>
      <c r="K46" s="42">
        <f t="shared" si="5"/>
        <v>0</v>
      </c>
      <c r="L46" s="42">
        <f t="shared" si="5"/>
        <v>0</v>
      </c>
      <c r="M46" s="42">
        <f t="shared" si="5"/>
        <v>0</v>
      </c>
    </row>
    <row r="47" spans="1:13" ht="20.149999999999999" customHeight="1" x14ac:dyDescent="0.25">
      <c r="A47" s="30" t="s">
        <v>16</v>
      </c>
      <c r="B47" s="55" t="s">
        <v>24</v>
      </c>
      <c r="C47" s="59"/>
      <c r="D47" s="59"/>
      <c r="E47" s="59"/>
      <c r="F47" s="59"/>
      <c r="G47" s="60"/>
      <c r="H47" s="61"/>
      <c r="I47" s="73"/>
      <c r="J47" s="60"/>
      <c r="K47" s="60"/>
      <c r="L47" s="60"/>
      <c r="M47" s="61"/>
    </row>
    <row r="48" spans="1:13" ht="20.149999999999999" customHeight="1" x14ac:dyDescent="0.25">
      <c r="A48" s="19"/>
      <c r="B48" s="20"/>
      <c r="C48" s="16"/>
      <c r="D48" s="16"/>
      <c r="E48" s="16"/>
      <c r="F48" s="16"/>
      <c r="G48" s="32"/>
      <c r="H48" s="32"/>
      <c r="I48" s="45"/>
      <c r="J48" s="31"/>
      <c r="K48" s="31"/>
      <c r="L48" s="31"/>
      <c r="M48" s="31"/>
    </row>
    <row r="49" spans="1:13" ht="20.149999999999999" customHeight="1" x14ac:dyDescent="0.25">
      <c r="A49" s="11"/>
      <c r="B49" s="12"/>
      <c r="C49" s="8"/>
      <c r="D49" s="8"/>
      <c r="E49" s="8"/>
      <c r="F49" s="8"/>
      <c r="G49" s="34"/>
      <c r="H49" s="34"/>
      <c r="I49" s="46"/>
      <c r="J49" s="33"/>
      <c r="K49" s="33"/>
      <c r="L49" s="33"/>
      <c r="M49" s="33"/>
    </row>
    <row r="50" spans="1:13" ht="20.149999999999999" customHeight="1" x14ac:dyDescent="0.25">
      <c r="A50" s="11"/>
      <c r="B50" s="12"/>
      <c r="C50" s="8"/>
      <c r="D50" s="8"/>
      <c r="E50" s="8"/>
      <c r="F50" s="8"/>
      <c r="G50" s="34"/>
      <c r="H50" s="34"/>
      <c r="I50" s="46"/>
      <c r="J50" s="33"/>
      <c r="K50" s="33"/>
      <c r="L50" s="33"/>
      <c r="M50" s="33"/>
    </row>
    <row r="51" spans="1:13" ht="20.149999999999999" customHeight="1" x14ac:dyDescent="0.25">
      <c r="A51" s="25"/>
      <c r="B51" s="26"/>
      <c r="C51" s="24"/>
      <c r="D51" s="24"/>
      <c r="E51" s="24"/>
      <c r="F51" s="24"/>
      <c r="G51" s="36"/>
      <c r="H51" s="36"/>
      <c r="I51" s="47"/>
      <c r="J51" s="35"/>
      <c r="K51" s="35"/>
      <c r="L51" s="35"/>
      <c r="M51" s="35"/>
    </row>
    <row r="52" spans="1:13" ht="20.149999999999999" customHeight="1" x14ac:dyDescent="0.25">
      <c r="A52" s="97" t="s">
        <v>10</v>
      </c>
      <c r="B52" s="98"/>
      <c r="C52" s="98"/>
      <c r="D52" s="98"/>
      <c r="E52" s="98"/>
      <c r="F52" s="98"/>
      <c r="G52" s="99"/>
      <c r="H52" s="44">
        <f t="shared" ref="H52:M52" si="6">SUM(H48:H51)</f>
        <v>0</v>
      </c>
      <c r="I52" s="49">
        <f t="shared" si="6"/>
        <v>0</v>
      </c>
      <c r="J52" s="44">
        <f t="shared" si="6"/>
        <v>0</v>
      </c>
      <c r="K52" s="44">
        <f t="shared" si="6"/>
        <v>0</v>
      </c>
      <c r="L52" s="44">
        <f t="shared" si="6"/>
        <v>0</v>
      </c>
      <c r="M52" s="44">
        <f t="shared" si="6"/>
        <v>0</v>
      </c>
    </row>
    <row r="53" spans="1:13" ht="20.149999999999999" customHeight="1" x14ac:dyDescent="0.25">
      <c r="A53" s="30" t="s">
        <v>17</v>
      </c>
      <c r="B53" s="55" t="s">
        <v>25</v>
      </c>
      <c r="C53" s="59"/>
      <c r="D53" s="59"/>
      <c r="E53" s="59"/>
      <c r="F53" s="59"/>
      <c r="G53" s="60"/>
      <c r="H53" s="58"/>
      <c r="I53" s="72"/>
      <c r="J53" s="57"/>
      <c r="K53" s="57"/>
      <c r="L53" s="57"/>
      <c r="M53" s="61"/>
    </row>
    <row r="54" spans="1:13" ht="20.149999999999999" customHeight="1" x14ac:dyDescent="0.25">
      <c r="A54" s="17"/>
      <c r="B54" s="21"/>
      <c r="C54" s="65"/>
      <c r="D54" s="65"/>
      <c r="E54" s="65"/>
      <c r="F54" s="65"/>
      <c r="G54" s="31"/>
      <c r="H54" s="37"/>
      <c r="I54" s="50"/>
      <c r="J54" s="37"/>
      <c r="K54" s="37"/>
      <c r="L54" s="37"/>
      <c r="M54" s="31"/>
    </row>
    <row r="55" spans="1:13" ht="20.149999999999999" customHeight="1" x14ac:dyDescent="0.25">
      <c r="A55" s="9"/>
      <c r="B55" s="13"/>
      <c r="C55" s="66"/>
      <c r="D55" s="66"/>
      <c r="E55" s="66"/>
      <c r="F55" s="66"/>
      <c r="G55" s="33"/>
      <c r="H55" s="38"/>
      <c r="I55" s="51"/>
      <c r="J55" s="38"/>
      <c r="K55" s="38"/>
      <c r="L55" s="38"/>
      <c r="M55" s="33"/>
    </row>
    <row r="56" spans="1:13" ht="20.149999999999999" customHeight="1" x14ac:dyDescent="0.25">
      <c r="A56" s="9"/>
      <c r="B56" s="12"/>
      <c r="C56" s="66"/>
      <c r="D56" s="66"/>
      <c r="E56" s="66"/>
      <c r="F56" s="66"/>
      <c r="G56" s="33"/>
      <c r="H56" s="33"/>
      <c r="I56" s="46"/>
      <c r="J56" s="33"/>
      <c r="K56" s="33"/>
      <c r="L56" s="33"/>
      <c r="M56" s="33"/>
    </row>
    <row r="57" spans="1:13" ht="20.149999999999999" customHeight="1" x14ac:dyDescent="0.25">
      <c r="A57" s="27"/>
      <c r="B57" s="26"/>
      <c r="C57" s="67"/>
      <c r="D57" s="67"/>
      <c r="E57" s="67"/>
      <c r="F57" s="67"/>
      <c r="G57" s="35"/>
      <c r="H57" s="35"/>
      <c r="I57" s="47"/>
      <c r="J57" s="35"/>
      <c r="K57" s="35"/>
      <c r="L57" s="35"/>
      <c r="M57" s="35"/>
    </row>
    <row r="58" spans="1:13" ht="20.149999999999999" customHeight="1" x14ac:dyDescent="0.25">
      <c r="A58" s="97" t="s">
        <v>9</v>
      </c>
      <c r="B58" s="98"/>
      <c r="C58" s="98"/>
      <c r="D58" s="98"/>
      <c r="E58" s="98"/>
      <c r="F58" s="98"/>
      <c r="G58" s="99"/>
      <c r="H58" s="44">
        <f t="shared" ref="H58:M58" si="7">SUM(H48:H51)</f>
        <v>0</v>
      </c>
      <c r="I58" s="49">
        <f t="shared" si="7"/>
        <v>0</v>
      </c>
      <c r="J58" s="44">
        <f t="shared" si="7"/>
        <v>0</v>
      </c>
      <c r="K58" s="44">
        <f t="shared" si="7"/>
        <v>0</v>
      </c>
      <c r="L58" s="44">
        <f t="shared" si="7"/>
        <v>0</v>
      </c>
      <c r="M58" s="44">
        <f t="shared" si="7"/>
        <v>0</v>
      </c>
    </row>
    <row r="59" spans="1:13" ht="20.149999999999999" customHeight="1" x14ac:dyDescent="0.25">
      <c r="A59" s="30" t="s">
        <v>18</v>
      </c>
      <c r="B59" s="55" t="s">
        <v>26</v>
      </c>
      <c r="C59" s="59"/>
      <c r="D59" s="59"/>
      <c r="E59" s="59"/>
      <c r="F59" s="59"/>
      <c r="G59" s="60"/>
      <c r="H59" s="61"/>
      <c r="I59" s="73"/>
      <c r="J59" s="60"/>
      <c r="K59" s="60"/>
      <c r="L59" s="60"/>
      <c r="M59" s="61"/>
    </row>
    <row r="60" spans="1:13" ht="20.149999999999999" customHeight="1" x14ac:dyDescent="0.25">
      <c r="A60" s="17"/>
      <c r="B60" s="18"/>
      <c r="C60" s="16"/>
      <c r="D60" s="16"/>
      <c r="E60" s="16"/>
      <c r="F60" s="16"/>
      <c r="G60" s="32"/>
      <c r="H60" s="32"/>
      <c r="I60" s="45"/>
      <c r="J60" s="31"/>
      <c r="K60" s="31"/>
      <c r="L60" s="31"/>
      <c r="M60" s="31"/>
    </row>
    <row r="61" spans="1:13" ht="20.149999999999999" customHeight="1" x14ac:dyDescent="0.25">
      <c r="A61" s="9"/>
      <c r="B61" s="10"/>
      <c r="C61" s="8"/>
      <c r="D61" s="8"/>
      <c r="E61" s="8"/>
      <c r="F61" s="8"/>
      <c r="G61" s="34"/>
      <c r="H61" s="34"/>
      <c r="I61" s="46"/>
      <c r="J61" s="33"/>
      <c r="K61" s="33"/>
      <c r="L61" s="33"/>
      <c r="M61" s="33"/>
    </row>
    <row r="62" spans="1:13" ht="20.149999999999999" customHeight="1" x14ac:dyDescent="0.25">
      <c r="A62" s="9"/>
      <c r="B62" s="10"/>
      <c r="C62" s="8"/>
      <c r="D62" s="8"/>
      <c r="E62" s="8"/>
      <c r="F62" s="8"/>
      <c r="G62" s="34"/>
      <c r="H62" s="34"/>
      <c r="I62" s="46"/>
      <c r="J62" s="33"/>
      <c r="K62" s="33"/>
      <c r="L62" s="33"/>
      <c r="M62" s="33"/>
    </row>
    <row r="63" spans="1:13" ht="20.149999999999999" customHeight="1" x14ac:dyDescent="0.25">
      <c r="A63" s="22"/>
      <c r="B63" s="23"/>
      <c r="C63" s="24"/>
      <c r="D63" s="24"/>
      <c r="E63" s="28"/>
      <c r="F63" s="24"/>
      <c r="G63" s="54"/>
      <c r="H63" s="36"/>
      <c r="I63" s="47"/>
      <c r="J63" s="35"/>
      <c r="K63" s="35"/>
      <c r="L63" s="35"/>
      <c r="M63" s="35"/>
    </row>
    <row r="64" spans="1:13" ht="20.149999999999999" customHeight="1" x14ac:dyDescent="0.25">
      <c r="A64" s="97" t="s">
        <v>8</v>
      </c>
      <c r="B64" s="98"/>
      <c r="C64" s="98"/>
      <c r="D64" s="98"/>
      <c r="E64" s="98"/>
      <c r="F64" s="98"/>
      <c r="G64" s="99"/>
      <c r="H64" s="44">
        <f t="shared" ref="H64:M64" si="8">SUM(H60:H63)</f>
        <v>0</v>
      </c>
      <c r="I64" s="49">
        <f t="shared" si="8"/>
        <v>0</v>
      </c>
      <c r="J64" s="44">
        <f t="shared" si="8"/>
        <v>0</v>
      </c>
      <c r="K64" s="44">
        <f t="shared" si="8"/>
        <v>0</v>
      </c>
      <c r="L64" s="44">
        <f t="shared" si="8"/>
        <v>0</v>
      </c>
      <c r="M64" s="44">
        <f t="shared" si="8"/>
        <v>0</v>
      </c>
    </row>
    <row r="65" spans="1:15" ht="20.149999999999999" customHeight="1" x14ac:dyDescent="0.25">
      <c r="A65" s="30" t="s">
        <v>19</v>
      </c>
      <c r="B65" s="55" t="s">
        <v>27</v>
      </c>
      <c r="C65" s="59"/>
      <c r="D65" s="59"/>
      <c r="E65" s="59"/>
      <c r="F65" s="59"/>
      <c r="G65" s="60"/>
      <c r="H65" s="61"/>
      <c r="I65" s="73"/>
      <c r="J65" s="60"/>
      <c r="K65" s="60"/>
      <c r="L65" s="60"/>
      <c r="M65" s="61"/>
    </row>
    <row r="66" spans="1:15" ht="20.149999999999999" customHeight="1" x14ac:dyDescent="0.25">
      <c r="A66" s="17"/>
      <c r="B66" s="18"/>
      <c r="C66" s="16"/>
      <c r="D66" s="16"/>
      <c r="E66" s="16"/>
      <c r="F66" s="16"/>
      <c r="G66" s="32"/>
      <c r="H66" s="32"/>
      <c r="I66" s="45"/>
      <c r="J66" s="31"/>
      <c r="K66" s="31"/>
      <c r="L66" s="31"/>
      <c r="M66" s="31"/>
    </row>
    <row r="67" spans="1:15" ht="20.149999999999999" customHeight="1" x14ac:dyDescent="0.25">
      <c r="A67" s="9"/>
      <c r="B67" s="10"/>
      <c r="C67" s="8"/>
      <c r="D67" s="8"/>
      <c r="E67" s="8"/>
      <c r="F67" s="8"/>
      <c r="G67" s="34"/>
      <c r="H67" s="34"/>
      <c r="I67" s="46"/>
      <c r="J67" s="33"/>
      <c r="K67" s="33"/>
      <c r="L67" s="33"/>
      <c r="M67" s="33"/>
    </row>
    <row r="68" spans="1:15" ht="20.149999999999999" customHeight="1" x14ac:dyDescent="0.25">
      <c r="A68" s="22"/>
      <c r="B68" s="23"/>
      <c r="C68" s="24"/>
      <c r="D68" s="24"/>
      <c r="E68" s="28"/>
      <c r="F68" s="24"/>
      <c r="G68" s="36"/>
      <c r="H68" s="36"/>
      <c r="I68" s="47"/>
      <c r="J68" s="35"/>
      <c r="K68" s="35"/>
      <c r="L68" s="35"/>
      <c r="M68" s="35"/>
    </row>
    <row r="69" spans="1:15" ht="20.149999999999999" customHeight="1" x14ac:dyDescent="0.25">
      <c r="A69" s="97" t="s">
        <v>7</v>
      </c>
      <c r="B69" s="98"/>
      <c r="C69" s="98"/>
      <c r="D69" s="98"/>
      <c r="E69" s="98"/>
      <c r="F69" s="98"/>
      <c r="G69" s="99"/>
      <c r="H69" s="43">
        <f t="shared" ref="H69:M69" si="9">SUM(H66:H68)</f>
        <v>0</v>
      </c>
      <c r="I69" s="48">
        <f t="shared" si="9"/>
        <v>0</v>
      </c>
      <c r="J69" s="43">
        <f t="shared" si="9"/>
        <v>0</v>
      </c>
      <c r="K69" s="43">
        <f t="shared" si="9"/>
        <v>0</v>
      </c>
      <c r="L69" s="43">
        <f t="shared" si="9"/>
        <v>0</v>
      </c>
      <c r="M69" s="43">
        <f t="shared" si="9"/>
        <v>0</v>
      </c>
    </row>
    <row r="70" spans="1:15" ht="20.149999999999999" customHeight="1" x14ac:dyDescent="0.25">
      <c r="A70" s="111" t="s">
        <v>5</v>
      </c>
      <c r="B70" s="112"/>
      <c r="C70" s="112"/>
      <c r="D70" s="112"/>
      <c r="E70" s="112"/>
      <c r="F70" s="112"/>
      <c r="G70" s="113"/>
      <c r="H70" s="41"/>
      <c r="I70" s="39">
        <v>0</v>
      </c>
      <c r="J70" s="40"/>
      <c r="K70" s="40"/>
      <c r="L70" s="40"/>
      <c r="M70" s="40"/>
      <c r="O70" s="3"/>
    </row>
  </sheetData>
  <mergeCells count="20">
    <mergeCell ref="A69:G69"/>
    <mergeCell ref="A70:G70"/>
    <mergeCell ref="A46:G46"/>
    <mergeCell ref="A52:G52"/>
    <mergeCell ref="A58:G58"/>
    <mergeCell ref="A64:G64"/>
    <mergeCell ref="A1:M1"/>
    <mergeCell ref="A28:G28"/>
    <mergeCell ref="A34:G34"/>
    <mergeCell ref="A40:G40"/>
    <mergeCell ref="A2:M2"/>
    <mergeCell ref="B6:B7"/>
    <mergeCell ref="G6:G7"/>
    <mergeCell ref="H6:H7"/>
    <mergeCell ref="A6:A7"/>
    <mergeCell ref="C6:D6"/>
    <mergeCell ref="E6:F6"/>
    <mergeCell ref="I6:M6"/>
    <mergeCell ref="A15:G15"/>
    <mergeCell ref="A22:G22"/>
  </mergeCells>
  <phoneticPr fontId="4" type="noConversion"/>
  <pageMargins left="0.4" right="0.18" top="0.42" bottom="0.51181102362204722" header="0.23622047244094491" footer="0.15748031496062992"/>
  <pageSetup paperSize="9" scale="5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Budget Breakdown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